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17" activeTab="1"/>
  </bookViews>
  <sheets>
    <sheet name="SUMY UBEZPIECZENIA" sheetId="1" r:id="rId1"/>
    <sheet name="POJAZDY" sheetId="2" r:id="rId2"/>
  </sheets>
  <definedNames>
    <definedName name="_xlnm._FilterDatabase" localSheetId="0" hidden="1">'SUMY UBEZPIECZENIA'!$A$6:$I$28</definedName>
    <definedName name="_xlnm.Print_Area" localSheetId="0">'SUMY UBEZPIECZENIA'!$A$2:$H$18</definedName>
  </definedNames>
  <calcPr fullCalcOnLoad="1"/>
</workbook>
</file>

<file path=xl/sharedStrings.xml><?xml version="1.0" encoding="utf-8"?>
<sst xmlns="http://schemas.openxmlformats.org/spreadsheetml/2006/main" count="372" uniqueCount="211">
  <si>
    <t>Lp</t>
  </si>
  <si>
    <t>Nazwa jednostki</t>
  </si>
  <si>
    <t>Nieruchomości</t>
  </si>
  <si>
    <t>Sprzęt elektroniczny stacjonarny</t>
  </si>
  <si>
    <t>Sprzęt elektroniczny przenośny</t>
  </si>
  <si>
    <t>RAZEM:</t>
  </si>
  <si>
    <t>Rodzaj paliwa</t>
  </si>
  <si>
    <t>Liczba miejsc</t>
  </si>
  <si>
    <t>Środki trwałe</t>
  </si>
  <si>
    <t>Ruchomości pozostałe</t>
  </si>
  <si>
    <t>Urząd Miejski</t>
  </si>
  <si>
    <t>Miejski Ośrodek Sportu i Rekreacji</t>
  </si>
  <si>
    <t xml:space="preserve">Ośrodek Pomocy Społecznej </t>
  </si>
  <si>
    <t>Świetlica Środowiskowa</t>
  </si>
  <si>
    <t>Miejska Biblioteka Publiczna</t>
  </si>
  <si>
    <t>Sandomierskie Centrum Kultury</t>
  </si>
  <si>
    <t>Muzeum Okręgowe</t>
  </si>
  <si>
    <t>Szkoła Podstawowa nr 1</t>
  </si>
  <si>
    <t>Szkoła Podstawowa nr 2</t>
  </si>
  <si>
    <t>Szkoła Podstawowa nr 3</t>
  </si>
  <si>
    <t>Szkoła Podstawowa nr 4</t>
  </si>
  <si>
    <t>Gimnazjum nr 1</t>
  </si>
  <si>
    <t>Gimnazjum nr 2</t>
  </si>
  <si>
    <t>Przedszkole Samorządowe nr 1</t>
  </si>
  <si>
    <t>Oddział Przedszkola Samorządowego nr 1</t>
  </si>
  <si>
    <t>Przedszkole Samorządowe nr 3</t>
  </si>
  <si>
    <t>Przedszkole Samorządowe nr 5</t>
  </si>
  <si>
    <t>Przedszkole Samorządowe nr 6</t>
  </si>
  <si>
    <t>Przedszkole Samorządowe nr 7</t>
  </si>
  <si>
    <t>Żłobek przy Przedszkolu Samorządowym nr 5</t>
  </si>
  <si>
    <t xml:space="preserve">Centrum Usług Wspólnych </t>
  </si>
  <si>
    <t>Targowiska Miejskie</t>
  </si>
  <si>
    <t>Zestawienie sum ubezpieczenia jednostek Gminy Miasta Sandomierz</t>
  </si>
  <si>
    <t>L.p</t>
  </si>
  <si>
    <t xml:space="preserve">Właściciel </t>
  </si>
  <si>
    <t>Użytkownik</t>
  </si>
  <si>
    <t>Rodzaj</t>
  </si>
  <si>
    <t>Marka</t>
  </si>
  <si>
    <t>Model</t>
  </si>
  <si>
    <t>Nr rej.</t>
  </si>
  <si>
    <t>Rok prod.</t>
  </si>
  <si>
    <t>Data 1. rejestracji</t>
  </si>
  <si>
    <t>Nr VIN</t>
  </si>
  <si>
    <t>Poj. silnika</t>
  </si>
  <si>
    <t xml:space="preserve">Moc silnika </t>
  </si>
  <si>
    <t>Ładowność (w kg)</t>
  </si>
  <si>
    <t>Suma ubezp. AC</t>
  </si>
  <si>
    <t>Suma ubezp. neeto/brutto</t>
  </si>
  <si>
    <t>Zakres ubezpieczenia</t>
  </si>
  <si>
    <t>UM</t>
  </si>
  <si>
    <t>osobowy</t>
  </si>
  <si>
    <t>VW</t>
  </si>
  <si>
    <t>Passat</t>
  </si>
  <si>
    <t>TSA 69KT</t>
  </si>
  <si>
    <t>03.04.2007</t>
  </si>
  <si>
    <t>WVWZZZ3CZ7P060906</t>
  </si>
  <si>
    <r>
      <t>1968 cm</t>
    </r>
    <r>
      <rPr>
        <vertAlign val="superscript"/>
        <sz val="9"/>
        <rFont val="Arial CE"/>
        <family val="2"/>
      </rPr>
      <t>2</t>
    </r>
  </si>
  <si>
    <t>103 kW</t>
  </si>
  <si>
    <t>Diesel</t>
  </si>
  <si>
    <t>brutto</t>
  </si>
  <si>
    <t>OC/AC/NNW/ASS/ZK</t>
  </si>
  <si>
    <t>Straż Miejska</t>
  </si>
  <si>
    <t>ciężarowy</t>
  </si>
  <si>
    <t>Renault</t>
  </si>
  <si>
    <t>Kangoo</t>
  </si>
  <si>
    <t>TSA 55EY</t>
  </si>
  <si>
    <t>12.04.2005</t>
  </si>
  <si>
    <t>VF1KCR7BF33472080</t>
  </si>
  <si>
    <r>
      <t>1461 cm</t>
    </r>
    <r>
      <rPr>
        <vertAlign val="superscript"/>
        <sz val="9"/>
        <rFont val="Arial CE"/>
        <family val="2"/>
      </rPr>
      <t>2</t>
    </r>
  </si>
  <si>
    <t>48 kW</t>
  </si>
  <si>
    <t>Benzyna</t>
  </si>
  <si>
    <t>nie dotyczy</t>
  </si>
  <si>
    <t>OC/NNW/ASS</t>
  </si>
  <si>
    <t>Gmina S-rz</t>
  </si>
  <si>
    <t>przyczepa</t>
  </si>
  <si>
    <t>WIOLA</t>
  </si>
  <si>
    <t>W600</t>
  </si>
  <si>
    <t>TSA 69PY</t>
  </si>
  <si>
    <t>26.05.2011</t>
  </si>
  <si>
    <t>SUC075D0FB0015591</t>
  </si>
  <si>
    <t>-</t>
  </si>
  <si>
    <t>OC</t>
  </si>
  <si>
    <t>TSA 70PY</t>
  </si>
  <si>
    <t>SUC075A0FB0015589</t>
  </si>
  <si>
    <t>MOSIR</t>
  </si>
  <si>
    <t>przyczepa ciężarowa rolnicza</t>
  </si>
  <si>
    <t xml:space="preserve">ZBYCH-RYKI </t>
  </si>
  <si>
    <t>PR2</t>
  </si>
  <si>
    <t>TSA 16PV</t>
  </si>
  <si>
    <t>05.03.2010</t>
  </si>
  <si>
    <t>SU91001PW09ZB1006</t>
  </si>
  <si>
    <t>FS - Lublin</t>
  </si>
  <si>
    <t>3322/11</t>
  </si>
  <si>
    <t>TSA J695</t>
  </si>
  <si>
    <t>29.06.1998</t>
  </si>
  <si>
    <t>SUL332212W0031322</t>
  </si>
  <si>
    <r>
      <t>2417 cm</t>
    </r>
    <r>
      <rPr>
        <vertAlign val="superscript"/>
        <sz val="9"/>
        <rFont val="Arial CE"/>
        <family val="2"/>
      </rPr>
      <t>2</t>
    </r>
  </si>
  <si>
    <t>diesel</t>
  </si>
  <si>
    <t>Transporter</t>
  </si>
  <si>
    <t>TSA LC99</t>
  </si>
  <si>
    <t>10.07.2012</t>
  </si>
  <si>
    <t>WV1ZZZ7HZ6H076332</t>
  </si>
  <si>
    <r>
      <t>1896 cm</t>
    </r>
    <r>
      <rPr>
        <vertAlign val="superscript"/>
        <sz val="9"/>
        <rFont val="Arial CE"/>
        <family val="0"/>
      </rPr>
      <t>2</t>
    </r>
  </si>
  <si>
    <t>77 KW</t>
  </si>
  <si>
    <t>OC/AC/NNW/ASS</t>
  </si>
  <si>
    <t>przyczepa lekka</t>
  </si>
  <si>
    <t>THULE Trailers</t>
  </si>
  <si>
    <t>T1</t>
  </si>
  <si>
    <t>TSA 26PN</t>
  </si>
  <si>
    <t>13.06.2007</t>
  </si>
  <si>
    <t>UH2000C127P175992</t>
  </si>
  <si>
    <t>SCK</t>
  </si>
  <si>
    <t xml:space="preserve">IVECO </t>
  </si>
  <si>
    <t>DAILY 35C11</t>
  </si>
  <si>
    <t>TSA AU37</t>
  </si>
  <si>
    <t>03.05.2002</t>
  </si>
  <si>
    <t>ZCFC357200D177317</t>
  </si>
  <si>
    <r>
      <t>2798 cm</t>
    </r>
    <r>
      <rPr>
        <vertAlign val="superscript"/>
        <sz val="9"/>
        <rFont val="Arial CE"/>
        <family val="2"/>
      </rPr>
      <t>2</t>
    </r>
  </si>
  <si>
    <t>78 kW</t>
  </si>
  <si>
    <t>Mascott</t>
  </si>
  <si>
    <t>TSA1034C</t>
  </si>
  <si>
    <t>21.01.2008</t>
  </si>
  <si>
    <t>VF656ANA000004992</t>
  </si>
  <si>
    <t>THULE 1</t>
  </si>
  <si>
    <t>TSA 13VE</t>
  </si>
  <si>
    <t>03.08.2011</t>
  </si>
  <si>
    <t>UH2000C17BP363612</t>
  </si>
  <si>
    <t>TSA 15VE</t>
  </si>
  <si>
    <t>UH2000C19BP363613</t>
  </si>
  <si>
    <t>przyczepa lekka (do przewozu kajaków)</t>
  </si>
  <si>
    <t>BWW</t>
  </si>
  <si>
    <t>7K1</t>
  </si>
  <si>
    <t>TSA 18VE</t>
  </si>
  <si>
    <t>23.08.2011</t>
  </si>
  <si>
    <t>SU9700X75BKBW1178</t>
  </si>
  <si>
    <t>netto</t>
  </si>
  <si>
    <t>OC/AC</t>
  </si>
  <si>
    <t>przyczepa ciężarowa do przewozu łodzi</t>
  </si>
  <si>
    <t>TSA 20VE</t>
  </si>
  <si>
    <t>SZ9000N20BNBW1226</t>
  </si>
  <si>
    <t>Tramp-Trail</t>
  </si>
  <si>
    <t>1300JH</t>
  </si>
  <si>
    <t>TSA 19VE</t>
  </si>
  <si>
    <t>09.08.2011</t>
  </si>
  <si>
    <t>SUB10JH00BD005307</t>
  </si>
  <si>
    <t>TSA3820C</t>
  </si>
  <si>
    <t>28.05.2008</t>
  </si>
  <si>
    <t>VF1KW0DB538975685</t>
  </si>
  <si>
    <t>ciągnik rolniczy</t>
  </si>
  <si>
    <t>New Holland</t>
  </si>
  <si>
    <t>T3010</t>
  </si>
  <si>
    <t>TSA 25WW</t>
  </si>
  <si>
    <t>15.09.2009</t>
  </si>
  <si>
    <t>HSMU23541</t>
  </si>
  <si>
    <r>
      <t>1642 cm</t>
    </r>
    <r>
      <rPr>
        <vertAlign val="superscript"/>
        <sz val="9"/>
        <rFont val="Arial CE"/>
        <family val="2"/>
      </rPr>
      <t>2</t>
    </r>
  </si>
  <si>
    <t>25,90 kW</t>
  </si>
  <si>
    <t>Muzeum</t>
  </si>
  <si>
    <t>Chevrolet</t>
  </si>
  <si>
    <t>Lacetti Kombi</t>
  </si>
  <si>
    <t>TSA 90EF</t>
  </si>
  <si>
    <t>28.12.2004</t>
  </si>
  <si>
    <t>KL1NF35615K065333</t>
  </si>
  <si>
    <t>80 kW</t>
  </si>
  <si>
    <t>OPS</t>
  </si>
  <si>
    <t>Peugeot</t>
  </si>
  <si>
    <t>Partner</t>
  </si>
  <si>
    <t>TSA 81AC</t>
  </si>
  <si>
    <t>24.12.2003</t>
  </si>
  <si>
    <t>VF30JKFWB95071556</t>
  </si>
  <si>
    <t>55 kW</t>
  </si>
  <si>
    <t>Mercedes-Benz</t>
  </si>
  <si>
    <t>Sprinter 211 CDI</t>
  </si>
  <si>
    <t>TSA 93KF</t>
  </si>
  <si>
    <t>28.12.2001</t>
  </si>
  <si>
    <t>WDB9026621R352586</t>
  </si>
  <si>
    <t>Fiat Ducato</t>
  </si>
  <si>
    <t xml:space="preserve">35MJL3H2 długi wysoki </t>
  </si>
  <si>
    <t>TSA EE16</t>
  </si>
  <si>
    <t>21.12.2009</t>
  </si>
  <si>
    <t>ZFA25000001655392</t>
  </si>
  <si>
    <t>88 kW</t>
  </si>
  <si>
    <t xml:space="preserve">przyczepa lekka  </t>
  </si>
  <si>
    <t>THULE</t>
  </si>
  <si>
    <t>T4</t>
  </si>
  <si>
    <t>TSA 14PT</t>
  </si>
  <si>
    <t>15.01.2009</t>
  </si>
  <si>
    <t>UH2000E549P277071</t>
  </si>
  <si>
    <t>Zał. Nr 8 Do SIWZ Nr10/2017/N/Sandomierz</t>
  </si>
  <si>
    <r>
      <t>1598 cm</t>
    </r>
    <r>
      <rPr>
        <vertAlign val="superscript"/>
        <sz val="9"/>
        <rFont val="Arial CE"/>
        <family val="0"/>
      </rPr>
      <t>2</t>
    </r>
  </si>
  <si>
    <r>
      <t>1360 cm</t>
    </r>
    <r>
      <rPr>
        <vertAlign val="superscript"/>
        <sz val="9"/>
        <rFont val="Arial CE"/>
        <family val="0"/>
      </rPr>
      <t>2</t>
    </r>
  </si>
  <si>
    <r>
      <t>2148 cm</t>
    </r>
    <r>
      <rPr>
        <vertAlign val="superscript"/>
        <sz val="9"/>
        <rFont val="Arial CE"/>
        <family val="0"/>
      </rPr>
      <t>2</t>
    </r>
  </si>
  <si>
    <r>
      <t>2287 cm</t>
    </r>
    <r>
      <rPr>
        <vertAlign val="superscript"/>
        <sz val="9"/>
        <rFont val="Arial CE"/>
        <family val="0"/>
      </rPr>
      <t>2</t>
    </r>
  </si>
  <si>
    <t xml:space="preserve">Okres ubezpieczenia </t>
  </si>
  <si>
    <t>03.04.-2017-02.04.2018</t>
  </si>
  <si>
    <t>12.04.2017- 11.04.2018</t>
  </si>
  <si>
    <t>26.05.2017- 25.05.2018</t>
  </si>
  <si>
    <t>02.06.2017-01.06.2018</t>
  </si>
  <si>
    <t>30.06.3017- 29.06.2018</t>
  </si>
  <si>
    <t>11.07.2017- 10.07.2018</t>
  </si>
  <si>
    <t>17.07.2017-16.07.2018</t>
  </si>
  <si>
    <t>25.07.2017- 24.07.2018</t>
  </si>
  <si>
    <t>27.07.2017-26.07.2018</t>
  </si>
  <si>
    <t>03.08.2017-02.08.2018</t>
  </si>
  <si>
    <t>26.08.2017-25.08.2018</t>
  </si>
  <si>
    <t>01.09.2017-31.08.2018</t>
  </si>
  <si>
    <t>16.10.2017- 15.10.2018</t>
  </si>
  <si>
    <t>29.12.2017-28.12.2018</t>
  </si>
  <si>
    <t>31.12.2017- 30.12.2018</t>
  </si>
  <si>
    <t>05.01.2018-04.01.2019</t>
  </si>
  <si>
    <t>06.01.2018-05.01.2019</t>
  </si>
  <si>
    <t>15.01.2018-14.01.2019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</si>
</sst>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9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44" fontId="2" fillId="33" borderId="10" xfId="71" applyFont="1" applyFill="1" applyBorder="1" applyAlignment="1" applyProtection="1">
      <alignment horizontal="right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44" fontId="3" fillId="32" borderId="10" xfId="71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4" fontId="2" fillId="33" borderId="10" xfId="71" applyFont="1" applyFill="1" applyBorder="1" applyAlignment="1" applyProtection="1">
      <alignment horizontal="right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44" fontId="3" fillId="34" borderId="10" xfId="71" applyFont="1" applyFill="1" applyBorder="1" applyAlignment="1" applyProtection="1">
      <alignment horizontal="right" vertical="center" wrapText="1"/>
      <protection locked="0"/>
    </xf>
    <xf numFmtId="0" fontId="3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17" fontId="7" fillId="34" borderId="10" xfId="0" applyNumberFormat="1" applyFont="1" applyFill="1" applyBorder="1" applyAlignment="1" quotePrefix="1">
      <alignment/>
    </xf>
    <xf numFmtId="17" fontId="7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4" fontId="7" fillId="34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8" width="14.75390625" style="2" customWidth="1"/>
    <col min="9" max="9" width="4.75390625" style="2" customWidth="1"/>
    <col min="10" max="16384" width="0" style="2" hidden="1" customWidth="1"/>
  </cols>
  <sheetData>
    <row r="2" spans="2:8" ht="11.25">
      <c r="B2" s="40" t="s">
        <v>32</v>
      </c>
      <c r="C2" s="40"/>
      <c r="D2" s="40"/>
      <c r="E2" s="40"/>
      <c r="F2" s="40"/>
      <c r="G2" s="40"/>
      <c r="H2" s="40"/>
    </row>
    <row r="3" spans="2:8" ht="11.25">
      <c r="B3" s="41" t="s">
        <v>187</v>
      </c>
      <c r="C3" s="42"/>
      <c r="D3" s="42"/>
      <c r="E3" s="42"/>
      <c r="F3" s="42"/>
      <c r="G3" s="42"/>
      <c r="H3" s="42"/>
    </row>
    <row r="4" spans="2:8" ht="11.25">
      <c r="B4" s="43"/>
      <c r="C4" s="43"/>
      <c r="D4" s="43"/>
      <c r="E4" s="43"/>
      <c r="F4" s="43"/>
      <c r="G4" s="43"/>
      <c r="H4" s="43"/>
    </row>
    <row r="5" spans="2:8" s="1" customFormat="1" ht="34.5" customHeight="1">
      <c r="B5" s="44" t="s">
        <v>0</v>
      </c>
      <c r="C5" s="7" t="s">
        <v>1</v>
      </c>
      <c r="D5" s="7" t="s">
        <v>2</v>
      </c>
      <c r="E5" s="7" t="s">
        <v>8</v>
      </c>
      <c r="F5" s="7" t="s">
        <v>9</v>
      </c>
      <c r="G5" s="7" t="s">
        <v>3</v>
      </c>
      <c r="H5" s="7" t="s">
        <v>4</v>
      </c>
    </row>
    <row r="6" spans="2:8" ht="17.25" customHeight="1">
      <c r="B6" s="44"/>
      <c r="C6" s="8" t="s">
        <v>5</v>
      </c>
      <c r="D6" s="3">
        <f>SUM(D7:D28)</f>
        <v>221088503.21999997</v>
      </c>
      <c r="E6" s="9">
        <f>SUM(E7:E28)</f>
        <v>13397472.1</v>
      </c>
      <c r="F6" s="3">
        <f>SUM(F7:F28)</f>
        <v>9524954.409999998</v>
      </c>
      <c r="G6" s="3">
        <f>SUM(G7:G28)</f>
        <v>1226184.8549999997</v>
      </c>
      <c r="H6" s="3">
        <f>SUM(H7:H28)</f>
        <v>57526.8</v>
      </c>
    </row>
    <row r="7" spans="2:8" ht="11.25">
      <c r="B7" s="4">
        <v>1</v>
      </c>
      <c r="C7" s="5" t="s">
        <v>10</v>
      </c>
      <c r="D7" s="6">
        <v>175182581.72</v>
      </c>
      <c r="E7" s="6">
        <v>8922832.02</v>
      </c>
      <c r="F7" s="6">
        <v>0</v>
      </c>
      <c r="G7" s="6">
        <v>0</v>
      </c>
      <c r="H7" s="6">
        <v>0</v>
      </c>
    </row>
    <row r="8" spans="2:8" ht="11.25">
      <c r="B8" s="4">
        <v>2</v>
      </c>
      <c r="C8" s="5" t="s">
        <v>11</v>
      </c>
      <c r="D8" s="6">
        <v>10524438.5</v>
      </c>
      <c r="E8" s="6">
        <v>1974582.86</v>
      </c>
      <c r="F8" s="6">
        <v>683320</v>
      </c>
      <c r="G8" s="6">
        <v>84357.77</v>
      </c>
      <c r="H8" s="6">
        <v>5400</v>
      </c>
    </row>
    <row r="9" spans="2:8" ht="11.25">
      <c r="B9" s="4">
        <v>3</v>
      </c>
      <c r="C9" s="5" t="s">
        <v>12</v>
      </c>
      <c r="D9" s="6">
        <v>0</v>
      </c>
      <c r="E9" s="6">
        <v>32681.019999999997</v>
      </c>
      <c r="F9" s="6">
        <v>405534.8</v>
      </c>
      <c r="G9" s="6">
        <v>81553.03</v>
      </c>
      <c r="H9" s="6">
        <v>0</v>
      </c>
    </row>
    <row r="10" spans="2:8" ht="11.25">
      <c r="B10" s="4">
        <v>4</v>
      </c>
      <c r="C10" s="5" t="s">
        <v>13</v>
      </c>
      <c r="D10" s="6">
        <v>0</v>
      </c>
      <c r="E10" s="6">
        <v>3730</v>
      </c>
      <c r="F10" s="6">
        <v>100838.52</v>
      </c>
      <c r="G10" s="6">
        <v>0</v>
      </c>
      <c r="H10" s="6">
        <v>0</v>
      </c>
    </row>
    <row r="11" spans="2:8" ht="11.25">
      <c r="B11" s="4">
        <v>5</v>
      </c>
      <c r="C11" s="5" t="s">
        <v>14</v>
      </c>
      <c r="D11" s="6">
        <v>0</v>
      </c>
      <c r="E11" s="6">
        <v>0</v>
      </c>
      <c r="F11" s="6">
        <v>1311456.9899999998</v>
      </c>
      <c r="G11" s="6">
        <v>16671</v>
      </c>
      <c r="H11" s="6">
        <v>2064</v>
      </c>
    </row>
    <row r="12" spans="2:8" s="13" customFormat="1" ht="11.25">
      <c r="B12" s="10">
        <v>6</v>
      </c>
      <c r="C12" s="11" t="s">
        <v>15</v>
      </c>
      <c r="D12" s="12">
        <v>4097023.84</v>
      </c>
      <c r="E12" s="12">
        <v>656449.11</v>
      </c>
      <c r="F12" s="12">
        <v>466321.05</v>
      </c>
      <c r="G12" s="12">
        <v>452087.66000000003</v>
      </c>
      <c r="H12" s="12">
        <v>9733.01</v>
      </c>
    </row>
    <row r="13" spans="2:8" ht="11.25">
      <c r="B13" s="4">
        <v>7</v>
      </c>
      <c r="C13" s="5" t="s">
        <v>16</v>
      </c>
      <c r="D13" s="6">
        <v>9392986</v>
      </c>
      <c r="E13" s="6">
        <v>856294.97</v>
      </c>
      <c r="F13" s="6">
        <v>1813275.8</v>
      </c>
      <c r="G13" s="6">
        <v>10394.37</v>
      </c>
      <c r="H13" s="6">
        <v>0</v>
      </c>
    </row>
    <row r="14" spans="2:8" ht="11.25">
      <c r="B14" s="4">
        <v>8</v>
      </c>
      <c r="C14" s="5" t="s">
        <v>17</v>
      </c>
      <c r="D14" s="6">
        <v>2583740.7300000004</v>
      </c>
      <c r="E14" s="6">
        <v>155489.6</v>
      </c>
      <c r="F14" s="6">
        <v>642155.23</v>
      </c>
      <c r="G14" s="6">
        <v>89392.71</v>
      </c>
      <c r="H14" s="6">
        <v>0</v>
      </c>
    </row>
    <row r="15" spans="2:8" ht="11.25">
      <c r="B15" s="4">
        <v>9</v>
      </c>
      <c r="C15" s="5" t="s">
        <v>18</v>
      </c>
      <c r="D15" s="6">
        <v>2227912.24</v>
      </c>
      <c r="E15" s="6">
        <v>38123.9</v>
      </c>
      <c r="F15" s="6">
        <v>460075.09</v>
      </c>
      <c r="G15" s="6">
        <v>39291.77</v>
      </c>
      <c r="H15" s="6">
        <v>0</v>
      </c>
    </row>
    <row r="16" spans="2:8" ht="11.25">
      <c r="B16" s="4">
        <v>10</v>
      </c>
      <c r="C16" s="5" t="s">
        <v>19</v>
      </c>
      <c r="D16" s="6">
        <v>5029751.23</v>
      </c>
      <c r="E16" s="6">
        <v>76169.88</v>
      </c>
      <c r="F16" s="6">
        <v>693293.5599999999</v>
      </c>
      <c r="G16" s="6">
        <v>29098.699999999997</v>
      </c>
      <c r="H16" s="6">
        <v>0</v>
      </c>
    </row>
    <row r="17" spans="2:8" ht="11.25">
      <c r="B17" s="4">
        <v>11</v>
      </c>
      <c r="C17" s="5" t="s">
        <v>20</v>
      </c>
      <c r="D17" s="6">
        <v>0</v>
      </c>
      <c r="E17" s="6">
        <v>0</v>
      </c>
      <c r="F17" s="6">
        <v>0</v>
      </c>
      <c r="G17" s="6">
        <v>188903.59999999998</v>
      </c>
      <c r="H17" s="6">
        <v>0</v>
      </c>
    </row>
    <row r="18" spans="2:8" ht="11.25">
      <c r="B18" s="4">
        <v>12</v>
      </c>
      <c r="C18" s="5" t="s">
        <v>21</v>
      </c>
      <c r="D18" s="6">
        <v>2594436.73</v>
      </c>
      <c r="E18" s="6">
        <v>104251.5</v>
      </c>
      <c r="F18" s="6">
        <v>1036193.4600000001</v>
      </c>
      <c r="G18" s="6">
        <v>158539.265</v>
      </c>
      <c r="H18" s="6">
        <v>0</v>
      </c>
    </row>
    <row r="19" spans="2:8" ht="11.25">
      <c r="B19" s="4">
        <v>13</v>
      </c>
      <c r="C19" s="5" t="s">
        <v>22</v>
      </c>
      <c r="D19" s="6">
        <v>3837791.0100000002</v>
      </c>
      <c r="E19" s="6">
        <v>136737.41</v>
      </c>
      <c r="F19" s="6">
        <v>802301.4099999999</v>
      </c>
      <c r="G19" s="6">
        <v>14403.18</v>
      </c>
      <c r="H19" s="6">
        <v>18541.989999999998</v>
      </c>
    </row>
    <row r="20" spans="2:8" ht="11.25">
      <c r="B20" s="4">
        <v>14</v>
      </c>
      <c r="C20" s="5" t="s">
        <v>23</v>
      </c>
      <c r="D20" s="6">
        <v>187418.86</v>
      </c>
      <c r="E20" s="6">
        <v>45342.05</v>
      </c>
      <c r="F20" s="6">
        <v>207773.35</v>
      </c>
      <c r="G20" s="6">
        <v>5575</v>
      </c>
      <c r="H20" s="6">
        <v>0</v>
      </c>
    </row>
    <row r="21" spans="2:8" ht="11.25">
      <c r="B21" s="4">
        <v>15</v>
      </c>
      <c r="C21" s="5" t="s">
        <v>24</v>
      </c>
      <c r="D21" s="6">
        <v>128945.93</v>
      </c>
      <c r="E21" s="6">
        <v>36277.28</v>
      </c>
      <c r="F21" s="6">
        <v>112336.34</v>
      </c>
      <c r="G21" s="6">
        <v>1902</v>
      </c>
      <c r="H21" s="6">
        <v>13990.8</v>
      </c>
    </row>
    <row r="22" spans="2:8" ht="11.25">
      <c r="B22" s="4">
        <v>16</v>
      </c>
      <c r="C22" s="5" t="s">
        <v>25</v>
      </c>
      <c r="D22" s="6">
        <v>206606.07</v>
      </c>
      <c r="E22" s="6">
        <v>33614.37</v>
      </c>
      <c r="F22" s="6">
        <v>217205.27</v>
      </c>
      <c r="G22" s="6">
        <v>3855</v>
      </c>
      <c r="H22" s="6">
        <v>5898</v>
      </c>
    </row>
    <row r="23" spans="2:8" ht="11.25">
      <c r="B23" s="4">
        <v>17</v>
      </c>
      <c r="C23" s="5" t="s">
        <v>26</v>
      </c>
      <c r="D23" s="6">
        <v>3910328.5</v>
      </c>
      <c r="E23" s="6">
        <v>233242.11</v>
      </c>
      <c r="F23" s="6">
        <v>110734.8</v>
      </c>
      <c r="G23" s="6">
        <v>7719.88</v>
      </c>
      <c r="H23" s="6">
        <v>0</v>
      </c>
    </row>
    <row r="24" spans="2:8" ht="11.25">
      <c r="B24" s="4">
        <v>18</v>
      </c>
      <c r="C24" s="5" t="s">
        <v>27</v>
      </c>
      <c r="D24" s="6">
        <v>754318.1</v>
      </c>
      <c r="E24" s="6">
        <v>37665.46</v>
      </c>
      <c r="F24" s="6">
        <v>166384.57</v>
      </c>
      <c r="G24" s="6">
        <v>20939.05</v>
      </c>
      <c r="H24" s="6">
        <v>0</v>
      </c>
    </row>
    <row r="25" spans="2:8" ht="11.25">
      <c r="B25" s="4">
        <v>19</v>
      </c>
      <c r="C25" s="5" t="s">
        <v>28</v>
      </c>
      <c r="D25" s="6">
        <v>430223.76</v>
      </c>
      <c r="E25" s="6">
        <v>45513.59</v>
      </c>
      <c r="F25" s="6">
        <v>213478.98</v>
      </c>
      <c r="G25" s="6">
        <v>1079.4</v>
      </c>
      <c r="H25" s="6">
        <v>1899</v>
      </c>
    </row>
    <row r="26" spans="2:8" s="13" customFormat="1" ht="11.25">
      <c r="B26" s="10">
        <v>20</v>
      </c>
      <c r="C26" s="11" t="s">
        <v>29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1.25">
      <c r="B27" s="4">
        <v>21</v>
      </c>
      <c r="C27" s="5" t="s">
        <v>30</v>
      </c>
      <c r="D27" s="6">
        <v>0</v>
      </c>
      <c r="E27" s="6">
        <v>8474.97</v>
      </c>
      <c r="F27" s="6">
        <v>82275.19</v>
      </c>
      <c r="G27" s="6">
        <v>20421.47</v>
      </c>
      <c r="H27" s="6">
        <v>0</v>
      </c>
    </row>
    <row r="28" spans="2:8" ht="11.25">
      <c r="B28" s="4">
        <v>22</v>
      </c>
      <c r="C28" s="5" t="s">
        <v>31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30" spans="3:8" ht="11.25">
      <c r="C30" s="1"/>
      <c r="D30" s="1"/>
      <c r="E30" s="1"/>
      <c r="F30" s="1"/>
      <c r="G30" s="1"/>
      <c r="H30" s="1"/>
    </row>
    <row r="31" spans="3:8" ht="11.25">
      <c r="C31" s="1"/>
      <c r="D31" s="1"/>
      <c r="E31" s="1"/>
      <c r="F31" s="1"/>
      <c r="G31" s="1"/>
      <c r="H31" s="1"/>
    </row>
  </sheetData>
  <sheetProtection insertRows="0"/>
  <autoFilter ref="A6:I28"/>
  <mergeCells count="4">
    <mergeCell ref="B2:H2"/>
    <mergeCell ref="B3:H3"/>
    <mergeCell ref="B4:H4"/>
    <mergeCell ref="B5:B6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H2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6:H6 D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P27" sqref="P26:P27"/>
    </sheetView>
  </sheetViews>
  <sheetFormatPr defaultColWidth="9.00390625" defaultRowHeight="12.75"/>
  <cols>
    <col min="1" max="1" width="3.25390625" style="15" customWidth="1"/>
    <col min="2" max="2" width="11.375" style="14" customWidth="1"/>
    <col min="3" max="3" width="10.625" style="0" customWidth="1"/>
    <col min="4" max="4" width="14.625" style="14" customWidth="1"/>
    <col min="5" max="5" width="13.875" style="0" bestFit="1" customWidth="1"/>
    <col min="6" max="6" width="14.25390625" style="0" bestFit="1" customWidth="1"/>
    <col min="8" max="8" width="5.75390625" style="15" customWidth="1"/>
    <col min="9" max="9" width="9.75390625" style="0" customWidth="1"/>
    <col min="10" max="10" width="19.875" style="14" customWidth="1"/>
    <col min="11" max="11" width="8.25390625" style="15" customWidth="1"/>
    <col min="12" max="12" width="8.125" style="15" customWidth="1"/>
    <col min="13" max="13" width="7.00390625" style="15" customWidth="1"/>
    <col min="14" max="14" width="7.25390625" style="15" customWidth="1"/>
    <col min="15" max="15" width="6.875" style="15" customWidth="1"/>
    <col min="16" max="16" width="15.375" style="15" customWidth="1"/>
    <col min="17" max="17" width="13.25390625" style="15" customWidth="1"/>
    <col min="18" max="18" width="11.00390625" style="15" customWidth="1"/>
    <col min="19" max="19" width="18.375" style="14" customWidth="1"/>
    <col min="20" max="20" width="14.875" style="0" customWidth="1"/>
  </cols>
  <sheetData>
    <row r="1" spans="1:5" ht="18" customHeight="1">
      <c r="A1" s="16"/>
      <c r="B1" s="46" t="s">
        <v>187</v>
      </c>
      <c r="C1" s="46"/>
      <c r="D1" s="46"/>
      <c r="E1" s="46"/>
    </row>
    <row r="2" spans="1:19" s="18" customFormat="1" ht="36">
      <c r="A2" s="17" t="s">
        <v>33</v>
      </c>
      <c r="B2" s="17" t="s">
        <v>34</v>
      </c>
      <c r="C2" s="17" t="s">
        <v>35</v>
      </c>
      <c r="D2" s="17" t="s">
        <v>36</v>
      </c>
      <c r="E2" s="17" t="s">
        <v>37</v>
      </c>
      <c r="F2" s="17" t="s">
        <v>38</v>
      </c>
      <c r="G2" s="17" t="s">
        <v>39</v>
      </c>
      <c r="H2" s="17" t="s">
        <v>40</v>
      </c>
      <c r="I2" s="17" t="s">
        <v>41</v>
      </c>
      <c r="J2" s="17" t="s">
        <v>42</v>
      </c>
      <c r="K2" s="17" t="s">
        <v>43</v>
      </c>
      <c r="L2" s="17" t="s">
        <v>44</v>
      </c>
      <c r="M2" s="17" t="s">
        <v>45</v>
      </c>
      <c r="N2" s="17" t="s">
        <v>6</v>
      </c>
      <c r="O2" s="17" t="s">
        <v>7</v>
      </c>
      <c r="P2" s="17" t="s">
        <v>192</v>
      </c>
      <c r="Q2" s="17" t="s">
        <v>46</v>
      </c>
      <c r="R2" s="17" t="s">
        <v>47</v>
      </c>
      <c r="S2" s="17" t="s">
        <v>48</v>
      </c>
    </row>
    <row r="3" spans="1:19" s="31" customFormat="1" ht="34.5" customHeight="1">
      <c r="A3" s="26">
        <v>1</v>
      </c>
      <c r="B3" s="27" t="s">
        <v>49</v>
      </c>
      <c r="C3" s="28" t="s">
        <v>49</v>
      </c>
      <c r="D3" s="27" t="s">
        <v>50</v>
      </c>
      <c r="E3" s="28" t="s">
        <v>51</v>
      </c>
      <c r="F3" s="28" t="s">
        <v>52</v>
      </c>
      <c r="G3" s="28" t="s">
        <v>53</v>
      </c>
      <c r="H3" s="26">
        <v>2006</v>
      </c>
      <c r="I3" s="28" t="s">
        <v>54</v>
      </c>
      <c r="J3" s="27" t="s">
        <v>55</v>
      </c>
      <c r="K3" s="26" t="s">
        <v>56</v>
      </c>
      <c r="L3" s="26" t="s">
        <v>57</v>
      </c>
      <c r="M3" s="26">
        <v>750</v>
      </c>
      <c r="N3" s="26" t="s">
        <v>58</v>
      </c>
      <c r="O3" s="26">
        <v>5</v>
      </c>
      <c r="P3" s="29" t="s">
        <v>193</v>
      </c>
      <c r="Q3" s="30">
        <v>19000</v>
      </c>
      <c r="R3" s="30" t="s">
        <v>59</v>
      </c>
      <c r="S3" s="27" t="s">
        <v>60</v>
      </c>
    </row>
    <row r="4" spans="1:19" s="31" customFormat="1" ht="24">
      <c r="A4" s="26">
        <v>2</v>
      </c>
      <c r="B4" s="27" t="s">
        <v>49</v>
      </c>
      <c r="C4" s="27" t="s">
        <v>61</v>
      </c>
      <c r="D4" s="27" t="s">
        <v>62</v>
      </c>
      <c r="E4" s="28" t="s">
        <v>63</v>
      </c>
      <c r="F4" s="28" t="s">
        <v>64</v>
      </c>
      <c r="G4" s="28" t="s">
        <v>65</v>
      </c>
      <c r="H4" s="26">
        <v>2005</v>
      </c>
      <c r="I4" s="28" t="s">
        <v>66</v>
      </c>
      <c r="J4" s="27" t="s">
        <v>67</v>
      </c>
      <c r="K4" s="26" t="s">
        <v>68</v>
      </c>
      <c r="L4" s="26" t="s">
        <v>69</v>
      </c>
      <c r="M4" s="26">
        <v>450</v>
      </c>
      <c r="N4" s="26" t="s">
        <v>70</v>
      </c>
      <c r="O4" s="26">
        <v>5</v>
      </c>
      <c r="P4" s="29" t="s">
        <v>194</v>
      </c>
      <c r="Q4" s="30" t="s">
        <v>71</v>
      </c>
      <c r="R4" s="30" t="s">
        <v>71</v>
      </c>
      <c r="S4" s="27" t="s">
        <v>72</v>
      </c>
    </row>
    <row r="5" spans="1:19" s="31" customFormat="1" ht="24">
      <c r="A5" s="26">
        <v>3</v>
      </c>
      <c r="B5" s="27" t="s">
        <v>73</v>
      </c>
      <c r="C5" s="27" t="s">
        <v>73</v>
      </c>
      <c r="D5" s="27" t="s">
        <v>74</v>
      </c>
      <c r="E5" s="28" t="s">
        <v>75</v>
      </c>
      <c r="F5" s="28" t="s">
        <v>76</v>
      </c>
      <c r="G5" s="28" t="s">
        <v>77</v>
      </c>
      <c r="H5" s="26">
        <v>2011</v>
      </c>
      <c r="I5" s="28" t="s">
        <v>78</v>
      </c>
      <c r="J5" s="27" t="s">
        <v>79</v>
      </c>
      <c r="K5" s="26" t="s">
        <v>80</v>
      </c>
      <c r="L5" s="26" t="s">
        <v>80</v>
      </c>
      <c r="M5" s="26">
        <v>480</v>
      </c>
      <c r="N5" s="26" t="s">
        <v>80</v>
      </c>
      <c r="O5" s="26" t="s">
        <v>80</v>
      </c>
      <c r="P5" s="29" t="s">
        <v>195</v>
      </c>
      <c r="Q5" s="30" t="s">
        <v>71</v>
      </c>
      <c r="R5" s="30" t="s">
        <v>71</v>
      </c>
      <c r="S5" s="27" t="s">
        <v>81</v>
      </c>
    </row>
    <row r="6" spans="1:19" s="31" customFormat="1" ht="24">
      <c r="A6" s="26">
        <v>4</v>
      </c>
      <c r="B6" s="27" t="s">
        <v>73</v>
      </c>
      <c r="C6" s="27" t="s">
        <v>73</v>
      </c>
      <c r="D6" s="27" t="s">
        <v>74</v>
      </c>
      <c r="E6" s="28" t="s">
        <v>75</v>
      </c>
      <c r="F6" s="28" t="s">
        <v>76</v>
      </c>
      <c r="G6" s="28" t="s">
        <v>82</v>
      </c>
      <c r="H6" s="26">
        <v>2011</v>
      </c>
      <c r="I6" s="28" t="s">
        <v>78</v>
      </c>
      <c r="J6" s="27" t="s">
        <v>83</v>
      </c>
      <c r="K6" s="26" t="s">
        <v>80</v>
      </c>
      <c r="L6" s="26" t="s">
        <v>80</v>
      </c>
      <c r="M6" s="26">
        <v>550</v>
      </c>
      <c r="N6" s="26" t="s">
        <v>80</v>
      </c>
      <c r="O6" s="26" t="s">
        <v>80</v>
      </c>
      <c r="P6" s="29" t="s">
        <v>195</v>
      </c>
      <c r="Q6" s="30" t="s">
        <v>71</v>
      </c>
      <c r="R6" s="30" t="s">
        <v>71</v>
      </c>
      <c r="S6" s="27" t="s">
        <v>81</v>
      </c>
    </row>
    <row r="7" spans="1:19" s="31" customFormat="1" ht="36">
      <c r="A7" s="26">
        <v>5</v>
      </c>
      <c r="B7" s="27" t="s">
        <v>84</v>
      </c>
      <c r="C7" s="28" t="s">
        <v>84</v>
      </c>
      <c r="D7" s="27" t="s">
        <v>85</v>
      </c>
      <c r="E7" s="27" t="s">
        <v>86</v>
      </c>
      <c r="F7" s="28" t="s">
        <v>87</v>
      </c>
      <c r="G7" s="28" t="s">
        <v>88</v>
      </c>
      <c r="H7" s="26">
        <v>2009</v>
      </c>
      <c r="I7" s="28" t="s">
        <v>89</v>
      </c>
      <c r="J7" s="27" t="s">
        <v>90</v>
      </c>
      <c r="K7" s="26" t="s">
        <v>80</v>
      </c>
      <c r="L7" s="26" t="s">
        <v>80</v>
      </c>
      <c r="M7" s="26">
        <v>800</v>
      </c>
      <c r="N7" s="26" t="s">
        <v>80</v>
      </c>
      <c r="O7" s="26" t="s">
        <v>80</v>
      </c>
      <c r="P7" s="29" t="s">
        <v>196</v>
      </c>
      <c r="Q7" s="30" t="s">
        <v>71</v>
      </c>
      <c r="R7" s="30" t="s">
        <v>71</v>
      </c>
      <c r="S7" s="27" t="s">
        <v>81</v>
      </c>
    </row>
    <row r="8" spans="1:19" s="31" customFormat="1" ht="24">
      <c r="A8" s="26">
        <v>6</v>
      </c>
      <c r="B8" s="27" t="s">
        <v>22</v>
      </c>
      <c r="C8" s="27" t="s">
        <v>22</v>
      </c>
      <c r="D8" s="27" t="s">
        <v>62</v>
      </c>
      <c r="E8" s="28" t="s">
        <v>91</v>
      </c>
      <c r="F8" s="32" t="s">
        <v>92</v>
      </c>
      <c r="G8" s="28" t="s">
        <v>93</v>
      </c>
      <c r="H8" s="26">
        <v>1998</v>
      </c>
      <c r="I8" s="28" t="s">
        <v>94</v>
      </c>
      <c r="J8" s="27" t="s">
        <v>95</v>
      </c>
      <c r="K8" s="26" t="s">
        <v>96</v>
      </c>
      <c r="L8" s="26"/>
      <c r="M8" s="26">
        <v>900</v>
      </c>
      <c r="N8" s="26" t="s">
        <v>97</v>
      </c>
      <c r="O8" s="26">
        <v>9</v>
      </c>
      <c r="P8" s="29" t="s">
        <v>197</v>
      </c>
      <c r="Q8" s="30" t="s">
        <v>71</v>
      </c>
      <c r="R8" s="30" t="s">
        <v>71</v>
      </c>
      <c r="S8" s="27" t="s">
        <v>72</v>
      </c>
    </row>
    <row r="9" spans="1:19" s="31" customFormat="1" ht="24">
      <c r="A9" s="26">
        <v>7</v>
      </c>
      <c r="B9" s="27" t="s">
        <v>73</v>
      </c>
      <c r="C9" s="27" t="s">
        <v>61</v>
      </c>
      <c r="D9" s="27" t="s">
        <v>62</v>
      </c>
      <c r="E9" s="28" t="s">
        <v>51</v>
      </c>
      <c r="F9" s="33" t="s">
        <v>98</v>
      </c>
      <c r="G9" s="28" t="s">
        <v>99</v>
      </c>
      <c r="H9" s="26">
        <v>2006</v>
      </c>
      <c r="I9" s="28" t="s">
        <v>100</v>
      </c>
      <c r="J9" s="27" t="s">
        <v>101</v>
      </c>
      <c r="K9" s="26" t="s">
        <v>102</v>
      </c>
      <c r="L9" s="26" t="s">
        <v>103</v>
      </c>
      <c r="M9" s="26">
        <v>968</v>
      </c>
      <c r="N9" s="26" t="s">
        <v>58</v>
      </c>
      <c r="O9" s="26">
        <v>6</v>
      </c>
      <c r="P9" s="29" t="s">
        <v>198</v>
      </c>
      <c r="Q9" s="30">
        <v>30000</v>
      </c>
      <c r="R9" s="30" t="s">
        <v>59</v>
      </c>
      <c r="S9" s="27" t="s">
        <v>104</v>
      </c>
    </row>
    <row r="10" spans="1:19" s="31" customFormat="1" ht="37.5" customHeight="1">
      <c r="A10" s="26">
        <v>8</v>
      </c>
      <c r="B10" s="27" t="s">
        <v>49</v>
      </c>
      <c r="C10" s="28" t="s">
        <v>49</v>
      </c>
      <c r="D10" s="27" t="s">
        <v>105</v>
      </c>
      <c r="E10" s="28" t="s">
        <v>106</v>
      </c>
      <c r="F10" s="33" t="s">
        <v>107</v>
      </c>
      <c r="G10" s="28" t="s">
        <v>108</v>
      </c>
      <c r="H10" s="26">
        <v>2006</v>
      </c>
      <c r="I10" s="28" t="s">
        <v>109</v>
      </c>
      <c r="J10" s="27" t="s">
        <v>110</v>
      </c>
      <c r="K10" s="26" t="s">
        <v>80</v>
      </c>
      <c r="L10" s="26" t="s">
        <v>80</v>
      </c>
      <c r="M10" s="26">
        <v>520</v>
      </c>
      <c r="N10" s="26" t="s">
        <v>80</v>
      </c>
      <c r="O10" s="26" t="s">
        <v>80</v>
      </c>
      <c r="P10" s="29" t="s">
        <v>199</v>
      </c>
      <c r="Q10" s="30" t="s">
        <v>71</v>
      </c>
      <c r="R10" s="30" t="s">
        <v>71</v>
      </c>
      <c r="S10" s="27" t="s">
        <v>81</v>
      </c>
    </row>
    <row r="11" spans="1:19" s="31" customFormat="1" ht="24">
      <c r="A11" s="26">
        <v>9</v>
      </c>
      <c r="B11" s="27" t="s">
        <v>111</v>
      </c>
      <c r="C11" s="28" t="s">
        <v>111</v>
      </c>
      <c r="D11" s="27" t="s">
        <v>62</v>
      </c>
      <c r="E11" s="28" t="s">
        <v>112</v>
      </c>
      <c r="F11" s="28" t="s">
        <v>113</v>
      </c>
      <c r="G11" s="28" t="s">
        <v>114</v>
      </c>
      <c r="H11" s="26">
        <v>2002</v>
      </c>
      <c r="I11" s="28" t="s">
        <v>115</v>
      </c>
      <c r="J11" s="27" t="s">
        <v>116</v>
      </c>
      <c r="K11" s="26" t="s">
        <v>117</v>
      </c>
      <c r="L11" s="26" t="s">
        <v>118</v>
      </c>
      <c r="M11" s="26">
        <v>540</v>
      </c>
      <c r="N11" s="26" t="s">
        <v>58</v>
      </c>
      <c r="O11" s="26">
        <v>3</v>
      </c>
      <c r="P11" s="29" t="s">
        <v>200</v>
      </c>
      <c r="Q11" s="30" t="s">
        <v>71</v>
      </c>
      <c r="R11" s="30" t="s">
        <v>71</v>
      </c>
      <c r="S11" s="27" t="s">
        <v>72</v>
      </c>
    </row>
    <row r="12" spans="1:19" s="31" customFormat="1" ht="31.5" customHeight="1">
      <c r="A12" s="26">
        <v>10</v>
      </c>
      <c r="B12" s="27" t="s">
        <v>73</v>
      </c>
      <c r="C12" s="27" t="s">
        <v>73</v>
      </c>
      <c r="D12" s="27" t="s">
        <v>62</v>
      </c>
      <c r="E12" s="28" t="s">
        <v>63</v>
      </c>
      <c r="F12" s="28" t="s">
        <v>119</v>
      </c>
      <c r="G12" s="28" t="s">
        <v>120</v>
      </c>
      <c r="H12" s="26">
        <v>2008</v>
      </c>
      <c r="I12" s="28" t="s">
        <v>121</v>
      </c>
      <c r="J12" s="27" t="s">
        <v>122</v>
      </c>
      <c r="K12" s="26">
        <v>2953</v>
      </c>
      <c r="L12" s="26"/>
      <c r="M12" s="26"/>
      <c r="N12" s="26"/>
      <c r="O12" s="26"/>
      <c r="P12" s="29" t="s">
        <v>201</v>
      </c>
      <c r="Q12" s="30">
        <v>40000</v>
      </c>
      <c r="R12" s="30" t="s">
        <v>59</v>
      </c>
      <c r="S12" s="27" t="s">
        <v>104</v>
      </c>
    </row>
    <row r="13" spans="1:19" s="31" customFormat="1" ht="24">
      <c r="A13" s="26">
        <v>11</v>
      </c>
      <c r="B13" s="27" t="s">
        <v>49</v>
      </c>
      <c r="C13" s="28" t="s">
        <v>49</v>
      </c>
      <c r="D13" s="27" t="s">
        <v>105</v>
      </c>
      <c r="E13" s="28" t="s">
        <v>123</v>
      </c>
      <c r="F13" s="28" t="s">
        <v>107</v>
      </c>
      <c r="G13" s="28" t="s">
        <v>124</v>
      </c>
      <c r="H13" s="26">
        <v>2011</v>
      </c>
      <c r="I13" s="28" t="s">
        <v>125</v>
      </c>
      <c r="J13" s="27" t="s">
        <v>126</v>
      </c>
      <c r="K13" s="26" t="s">
        <v>80</v>
      </c>
      <c r="L13" s="26" t="s">
        <v>80</v>
      </c>
      <c r="M13" s="26">
        <v>470</v>
      </c>
      <c r="N13" s="26" t="s">
        <v>80</v>
      </c>
      <c r="O13" s="26" t="s">
        <v>80</v>
      </c>
      <c r="P13" s="29" t="s">
        <v>202</v>
      </c>
      <c r="Q13" s="30" t="s">
        <v>71</v>
      </c>
      <c r="R13" s="30" t="s">
        <v>71</v>
      </c>
      <c r="S13" s="27" t="s">
        <v>81</v>
      </c>
    </row>
    <row r="14" spans="1:19" s="31" customFormat="1" ht="24">
      <c r="A14" s="26">
        <v>12</v>
      </c>
      <c r="B14" s="27" t="s">
        <v>49</v>
      </c>
      <c r="C14" s="28" t="s">
        <v>49</v>
      </c>
      <c r="D14" s="27" t="s">
        <v>105</v>
      </c>
      <c r="E14" s="28" t="s">
        <v>123</v>
      </c>
      <c r="F14" s="28" t="s">
        <v>107</v>
      </c>
      <c r="G14" s="28" t="s">
        <v>127</v>
      </c>
      <c r="H14" s="26">
        <v>2011</v>
      </c>
      <c r="I14" s="28" t="s">
        <v>125</v>
      </c>
      <c r="J14" s="27" t="s">
        <v>128</v>
      </c>
      <c r="K14" s="26" t="s">
        <v>80</v>
      </c>
      <c r="L14" s="26" t="s">
        <v>80</v>
      </c>
      <c r="M14" s="26">
        <v>470</v>
      </c>
      <c r="N14" s="26" t="s">
        <v>80</v>
      </c>
      <c r="O14" s="26" t="s">
        <v>80</v>
      </c>
      <c r="P14" s="29" t="s">
        <v>202</v>
      </c>
      <c r="Q14" s="30" t="s">
        <v>71</v>
      </c>
      <c r="R14" s="30" t="s">
        <v>71</v>
      </c>
      <c r="S14" s="27" t="s">
        <v>81</v>
      </c>
    </row>
    <row r="15" spans="1:19" s="31" customFormat="1" ht="35.25" customHeight="1">
      <c r="A15" s="26">
        <v>13</v>
      </c>
      <c r="B15" s="27" t="s">
        <v>73</v>
      </c>
      <c r="C15" s="28" t="s">
        <v>84</v>
      </c>
      <c r="D15" s="34" t="s">
        <v>129</v>
      </c>
      <c r="E15" s="28" t="s">
        <v>130</v>
      </c>
      <c r="F15" s="28" t="s">
        <v>131</v>
      </c>
      <c r="G15" s="28" t="s">
        <v>132</v>
      </c>
      <c r="H15" s="26">
        <v>2011</v>
      </c>
      <c r="I15" s="28" t="s">
        <v>133</v>
      </c>
      <c r="J15" s="27" t="s">
        <v>134</v>
      </c>
      <c r="K15" s="26" t="s">
        <v>80</v>
      </c>
      <c r="L15" s="26" t="s">
        <v>80</v>
      </c>
      <c r="M15" s="26">
        <v>455</v>
      </c>
      <c r="N15" s="26" t="s">
        <v>80</v>
      </c>
      <c r="O15" s="26" t="s">
        <v>80</v>
      </c>
      <c r="P15" s="29" t="s">
        <v>203</v>
      </c>
      <c r="Q15" s="30">
        <v>4000</v>
      </c>
      <c r="R15" s="30" t="s">
        <v>135</v>
      </c>
      <c r="S15" s="27" t="s">
        <v>136</v>
      </c>
    </row>
    <row r="16" spans="1:19" s="31" customFormat="1" ht="32.25" customHeight="1">
      <c r="A16" s="26">
        <v>14</v>
      </c>
      <c r="B16" s="27" t="s">
        <v>73</v>
      </c>
      <c r="C16" s="28" t="s">
        <v>84</v>
      </c>
      <c r="D16" s="34" t="s">
        <v>137</v>
      </c>
      <c r="E16" s="28" t="s">
        <v>130</v>
      </c>
      <c r="F16" s="28"/>
      <c r="G16" s="28" t="s">
        <v>138</v>
      </c>
      <c r="H16" s="26">
        <v>2011</v>
      </c>
      <c r="I16" s="28" t="s">
        <v>133</v>
      </c>
      <c r="J16" s="27" t="s">
        <v>139</v>
      </c>
      <c r="K16" s="26" t="s">
        <v>80</v>
      </c>
      <c r="L16" s="26" t="s">
        <v>80</v>
      </c>
      <c r="M16" s="26">
        <v>1500</v>
      </c>
      <c r="N16" s="26" t="s">
        <v>80</v>
      </c>
      <c r="O16" s="26" t="s">
        <v>80</v>
      </c>
      <c r="P16" s="29" t="s">
        <v>203</v>
      </c>
      <c r="Q16" s="30">
        <v>9000</v>
      </c>
      <c r="R16" s="30" t="s">
        <v>135</v>
      </c>
      <c r="S16" s="27" t="s">
        <v>136</v>
      </c>
    </row>
    <row r="17" spans="1:19" s="31" customFormat="1" ht="33" customHeight="1">
      <c r="A17" s="26">
        <v>15</v>
      </c>
      <c r="B17" s="27" t="s">
        <v>73</v>
      </c>
      <c r="C17" s="28" t="s">
        <v>84</v>
      </c>
      <c r="D17" s="34" t="s">
        <v>137</v>
      </c>
      <c r="E17" s="28" t="s">
        <v>140</v>
      </c>
      <c r="F17" s="28" t="s">
        <v>141</v>
      </c>
      <c r="G17" s="28" t="s">
        <v>142</v>
      </c>
      <c r="H17" s="26">
        <v>2011</v>
      </c>
      <c r="I17" s="28" t="s">
        <v>143</v>
      </c>
      <c r="J17" s="27" t="s">
        <v>144</v>
      </c>
      <c r="K17" s="26" t="s">
        <v>80</v>
      </c>
      <c r="L17" s="26" t="s">
        <v>80</v>
      </c>
      <c r="M17" s="26">
        <v>740</v>
      </c>
      <c r="N17" s="26" t="s">
        <v>80</v>
      </c>
      <c r="O17" s="26" t="s">
        <v>80</v>
      </c>
      <c r="P17" s="29" t="s">
        <v>203</v>
      </c>
      <c r="Q17" s="30">
        <v>6000</v>
      </c>
      <c r="R17" s="30" t="s">
        <v>135</v>
      </c>
      <c r="S17" s="27" t="s">
        <v>136</v>
      </c>
    </row>
    <row r="18" spans="1:19" s="31" customFormat="1" ht="33" customHeight="1">
      <c r="A18" s="26">
        <v>16</v>
      </c>
      <c r="B18" s="27" t="s">
        <v>73</v>
      </c>
      <c r="C18" s="27" t="s">
        <v>73</v>
      </c>
      <c r="D18" s="34" t="s">
        <v>50</v>
      </c>
      <c r="E18" s="28" t="s">
        <v>63</v>
      </c>
      <c r="F18" s="28" t="s">
        <v>64</v>
      </c>
      <c r="G18" s="28" t="s">
        <v>145</v>
      </c>
      <c r="H18" s="26">
        <v>2008</v>
      </c>
      <c r="I18" s="31" t="s">
        <v>146</v>
      </c>
      <c r="J18" s="28" t="s">
        <v>147</v>
      </c>
      <c r="K18" s="26"/>
      <c r="L18" s="26"/>
      <c r="M18" s="26"/>
      <c r="N18" s="26"/>
      <c r="O18" s="26"/>
      <c r="P18" s="29" t="s">
        <v>204</v>
      </c>
      <c r="Q18" s="30">
        <v>19500</v>
      </c>
      <c r="R18" s="30" t="s">
        <v>59</v>
      </c>
      <c r="S18" s="27" t="s">
        <v>104</v>
      </c>
    </row>
    <row r="19" spans="1:19" s="31" customFormat="1" ht="24">
      <c r="A19" s="26">
        <v>17</v>
      </c>
      <c r="B19" s="27" t="s">
        <v>84</v>
      </c>
      <c r="C19" s="28" t="s">
        <v>84</v>
      </c>
      <c r="D19" s="27" t="s">
        <v>148</v>
      </c>
      <c r="E19" s="28" t="s">
        <v>149</v>
      </c>
      <c r="F19" s="28" t="s">
        <v>150</v>
      </c>
      <c r="G19" s="28" t="s">
        <v>151</v>
      </c>
      <c r="H19" s="26">
        <v>2009</v>
      </c>
      <c r="I19" s="28" t="s">
        <v>152</v>
      </c>
      <c r="J19" s="27" t="s">
        <v>153</v>
      </c>
      <c r="K19" s="26" t="s">
        <v>154</v>
      </c>
      <c r="L19" s="26" t="s">
        <v>155</v>
      </c>
      <c r="M19" s="26"/>
      <c r="N19" s="26" t="s">
        <v>58</v>
      </c>
      <c r="O19" s="26">
        <v>1</v>
      </c>
      <c r="P19" s="29" t="s">
        <v>205</v>
      </c>
      <c r="Q19" s="30">
        <v>40000</v>
      </c>
      <c r="R19" s="30" t="s">
        <v>135</v>
      </c>
      <c r="S19" s="27" t="s">
        <v>104</v>
      </c>
    </row>
    <row r="20" spans="1:20" s="38" customFormat="1" ht="24">
      <c r="A20" s="35">
        <v>18</v>
      </c>
      <c r="B20" s="36" t="s">
        <v>156</v>
      </c>
      <c r="C20" s="37" t="s">
        <v>156</v>
      </c>
      <c r="D20" s="36" t="s">
        <v>50</v>
      </c>
      <c r="E20" s="37" t="s">
        <v>157</v>
      </c>
      <c r="F20" s="37" t="s">
        <v>158</v>
      </c>
      <c r="G20" s="37" t="s">
        <v>159</v>
      </c>
      <c r="H20" s="35">
        <v>2004</v>
      </c>
      <c r="I20" s="38" t="s">
        <v>160</v>
      </c>
      <c r="J20" s="37" t="s">
        <v>161</v>
      </c>
      <c r="K20" s="35" t="s">
        <v>188</v>
      </c>
      <c r="L20" s="35" t="s">
        <v>162</v>
      </c>
      <c r="M20" s="35">
        <v>500</v>
      </c>
      <c r="N20" s="35" t="s">
        <v>70</v>
      </c>
      <c r="O20" s="35">
        <v>5</v>
      </c>
      <c r="P20" s="29" t="s">
        <v>206</v>
      </c>
      <c r="Q20" s="39">
        <v>7650</v>
      </c>
      <c r="R20" s="39" t="s">
        <v>59</v>
      </c>
      <c r="S20" s="36" t="s">
        <v>104</v>
      </c>
      <c r="T20" s="45"/>
    </row>
    <row r="21" spans="1:20" s="38" customFormat="1" ht="24">
      <c r="A21" s="35">
        <v>19</v>
      </c>
      <c r="B21" s="36" t="s">
        <v>163</v>
      </c>
      <c r="C21" s="37" t="s">
        <v>163</v>
      </c>
      <c r="D21" s="36" t="s">
        <v>50</v>
      </c>
      <c r="E21" s="37" t="s">
        <v>164</v>
      </c>
      <c r="F21" s="37" t="s">
        <v>165</v>
      </c>
      <c r="G21" s="37" t="s">
        <v>166</v>
      </c>
      <c r="H21" s="35">
        <v>2003</v>
      </c>
      <c r="I21" s="37" t="s">
        <v>167</v>
      </c>
      <c r="J21" s="36" t="s">
        <v>168</v>
      </c>
      <c r="K21" s="35" t="s">
        <v>189</v>
      </c>
      <c r="L21" s="35" t="s">
        <v>169</v>
      </c>
      <c r="M21" s="35"/>
      <c r="N21" s="35" t="s">
        <v>70</v>
      </c>
      <c r="O21" s="35">
        <v>5</v>
      </c>
      <c r="P21" s="29" t="s">
        <v>207</v>
      </c>
      <c r="Q21" s="39">
        <v>6750</v>
      </c>
      <c r="R21" s="39" t="s">
        <v>59</v>
      </c>
      <c r="S21" s="36" t="s">
        <v>104</v>
      </c>
      <c r="T21" s="45"/>
    </row>
    <row r="22" spans="1:20" s="38" customFormat="1" ht="24">
      <c r="A22" s="35">
        <v>20</v>
      </c>
      <c r="B22" s="36" t="s">
        <v>156</v>
      </c>
      <c r="C22" s="37" t="s">
        <v>156</v>
      </c>
      <c r="D22" s="36" t="s">
        <v>62</v>
      </c>
      <c r="E22" s="37" t="s">
        <v>170</v>
      </c>
      <c r="F22" s="37" t="s">
        <v>171</v>
      </c>
      <c r="G22" s="37" t="s">
        <v>172</v>
      </c>
      <c r="H22" s="35">
        <v>2001</v>
      </c>
      <c r="I22" s="38" t="s">
        <v>173</v>
      </c>
      <c r="J22" s="37" t="s">
        <v>174</v>
      </c>
      <c r="K22" s="35" t="s">
        <v>190</v>
      </c>
      <c r="L22" s="35" t="s">
        <v>162</v>
      </c>
      <c r="M22" s="35">
        <v>785</v>
      </c>
      <c r="N22" s="35" t="s">
        <v>58</v>
      </c>
      <c r="O22" s="35">
        <v>3</v>
      </c>
      <c r="P22" s="29" t="s">
        <v>208</v>
      </c>
      <c r="Q22" s="39">
        <v>11250</v>
      </c>
      <c r="R22" s="39" t="s">
        <v>135</v>
      </c>
      <c r="S22" s="36" t="s">
        <v>104</v>
      </c>
      <c r="T22" s="45"/>
    </row>
    <row r="23" spans="1:20" s="38" customFormat="1" ht="24">
      <c r="A23" s="35">
        <v>21</v>
      </c>
      <c r="B23" s="36" t="s">
        <v>84</v>
      </c>
      <c r="C23" s="37" t="s">
        <v>84</v>
      </c>
      <c r="D23" s="36" t="s">
        <v>62</v>
      </c>
      <c r="E23" s="37" t="s">
        <v>175</v>
      </c>
      <c r="F23" s="36" t="s">
        <v>176</v>
      </c>
      <c r="G23" s="37" t="s">
        <v>177</v>
      </c>
      <c r="H23" s="35">
        <v>2009</v>
      </c>
      <c r="I23" s="37" t="s">
        <v>178</v>
      </c>
      <c r="J23" s="36" t="s">
        <v>179</v>
      </c>
      <c r="K23" s="35" t="s">
        <v>191</v>
      </c>
      <c r="L23" s="35" t="s">
        <v>180</v>
      </c>
      <c r="M23" s="35">
        <v>1240</v>
      </c>
      <c r="N23" s="35" t="s">
        <v>58</v>
      </c>
      <c r="O23" s="35">
        <v>6</v>
      </c>
      <c r="P23" s="29" t="s">
        <v>209</v>
      </c>
      <c r="Q23" s="39">
        <v>32400</v>
      </c>
      <c r="R23" s="39" t="s">
        <v>135</v>
      </c>
      <c r="S23" s="36" t="s">
        <v>104</v>
      </c>
      <c r="T23" s="45"/>
    </row>
    <row r="24" spans="1:20" s="22" customFormat="1" ht="24">
      <c r="A24" s="20">
        <v>22</v>
      </c>
      <c r="B24" s="23" t="s">
        <v>84</v>
      </c>
      <c r="C24" s="21" t="s">
        <v>84</v>
      </c>
      <c r="D24" s="23" t="s">
        <v>181</v>
      </c>
      <c r="E24" s="24" t="s">
        <v>182</v>
      </c>
      <c r="F24" s="24" t="s">
        <v>183</v>
      </c>
      <c r="G24" s="21" t="s">
        <v>184</v>
      </c>
      <c r="H24" s="20">
        <v>2008</v>
      </c>
      <c r="I24" s="24" t="s">
        <v>185</v>
      </c>
      <c r="J24" s="23" t="s">
        <v>186</v>
      </c>
      <c r="K24" s="20" t="s">
        <v>80</v>
      </c>
      <c r="L24" s="20" t="s">
        <v>80</v>
      </c>
      <c r="M24" s="20">
        <v>390</v>
      </c>
      <c r="N24" s="20" t="s">
        <v>80</v>
      </c>
      <c r="O24" s="20" t="s">
        <v>80</v>
      </c>
      <c r="P24" s="19" t="s">
        <v>210</v>
      </c>
      <c r="Q24" s="25" t="s">
        <v>71</v>
      </c>
      <c r="R24" s="25" t="s">
        <v>71</v>
      </c>
      <c r="S24" s="23" t="s">
        <v>81</v>
      </c>
      <c r="T24" s="45"/>
    </row>
  </sheetData>
  <sheetProtection/>
  <mergeCells count="2">
    <mergeCell ref="T20:T24"/>
    <mergeCell ref="B1:E1"/>
  </mergeCells>
  <dataValidations count="5">
    <dataValidation type="textLength" operator="equal" allowBlank="1" showInputMessage="1" showErrorMessage="1" error="Numer VIN to unikalny ciąg 17 znaków." sqref="HX61427:HX61435 M61427:M61435 M61415:M61422">
      <formula1>17</formula1>
    </dataValidation>
    <dataValidation type="whole" operator="greaterThanOrEqual" allowBlank="1" showInputMessage="1" showErrorMessage="1" sqref="ID60334:ID60383">
      <formula1>1900</formula1>
    </dataValidation>
    <dataValidation type="whole" operator="greaterThan" allowBlank="1" showInputMessage="1" showErrorMessage="1" sqref="HZ60334:IC60383 R60334:X60383">
      <formula1>0</formula1>
    </dataValidation>
    <dataValidation type="list" showInputMessage="1" showErrorMessage="1" sqref="C60334:H60383 HS60334:HT60383">
      <formula1>#REF!</formula1>
    </dataValidation>
    <dataValidation type="list" allowBlank="1" showInputMessage="1" showErrorMessage="1" sqref="AK7:AL45">
      <formula1>"TAK, NIE, n.d."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Joanna Witczak</cp:lastModifiedBy>
  <cp:lastPrinted>2011-06-21T07:55:59Z</cp:lastPrinted>
  <dcterms:created xsi:type="dcterms:W3CDTF">1997-02-26T13:46:56Z</dcterms:created>
  <dcterms:modified xsi:type="dcterms:W3CDTF">2017-02-07T15:00:04Z</dcterms:modified>
  <cp:category>Ankieta</cp:category>
  <cp:version/>
  <cp:contentType/>
  <cp:contentStatus/>
</cp:coreProperties>
</file>